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окальная смета" sheetId="1" r:id="rId1"/>
  </sheets>
  <definedNames>
    <definedName name="_xlnm.Print_Titles" localSheetId="0">'Локальная смета'!$17:$17</definedName>
    <definedName name="Constr_1">'Локальная смета'!$B$1</definedName>
    <definedName name="FOT_1">'Локальная смета'!#REF!</definedName>
    <definedName name="Ind_1">'Локальная смета'!$D$10</definedName>
    <definedName name="Obj_1">'Локальная смета'!#REF!</definedName>
    <definedName name="Obosn_1">'Локальная смета'!#REF!</definedName>
    <definedName name="SmPr_1">'Локальная смета'!#REF!</definedName>
  </definedNames>
  <calcPr fullCalcOnLoad="1"/>
</workbook>
</file>

<file path=xl/sharedStrings.xml><?xml version="1.0" encoding="utf-8"?>
<sst xmlns="http://schemas.openxmlformats.org/spreadsheetml/2006/main" count="157" uniqueCount="136">
  <si>
    <t>Приложение №1</t>
  </si>
  <si>
    <t>к муниципальному контракту____________</t>
  </si>
  <si>
    <t>Локальный сметный расчет</t>
  </si>
  <si>
    <t>на выполнение работ по установке питающих пуктов на трансформаторных подстанциях</t>
  </si>
  <si>
    <t>с подвеской самонесущих изолированных проводов и заменой светильников в городе Югорске.</t>
  </si>
  <si>
    <t>№ пп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</si>
  <si>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</si>
  <si>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</si>
  <si>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</si>
  <si>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</si>
  <si>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</si>
  <si>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Затраты труда рабочих, чел.-ч, не занятых обслуживанием машин</t>
  </si>
  <si>
    <t>всего</t>
  </si>
  <si>
    <t>эксплуатации машин</t>
  </si>
  <si>
    <t>материалы</t>
  </si>
  <si>
    <t>Всего</t>
  </si>
  <si>
    <t>оплаты труда</t>
  </si>
  <si>
    <t>эксплуатация машин</t>
  </si>
  <si>
    <t>в т.ч. оплаты труда</t>
  </si>
  <si>
    <t>на единицу</t>
  </si>
  <si>
    <t xml:space="preserve">                           Раздел 1.</t>
  </si>
  <si>
    <t>ТЕР33-04-008-03</t>
  </si>
  <si>
    <r>
      <t xml:space="preserve">Подвеска изолированных проводов ВЛ 0.38 кВ c помощью механизмов
(1 км изолированного провода с несколькими жилами при 30 опорах)
</t>
    </r>
    <r>
      <rPr>
        <i/>
        <sz val="7"/>
        <rFont val="Times New Roman"/>
        <family val="1"/>
      </rPr>
      <t>НР, (10641,76 руб.): 113% от ФОТ
СП, (5650,49 руб.): 60% от ФОТ</t>
    </r>
  </si>
  <si>
    <t>2286,28
1009,31</t>
  </si>
  <si>
    <t>1196,38
208,68</t>
  </si>
  <si>
    <t>9250,41
1613,51</t>
  </si>
  <si>
    <t>цена поставщика</t>
  </si>
  <si>
    <t>Стоимость самонесущих изолированных проводов 4 2*16-0,6/1                                         
(км)</t>
  </si>
  <si>
    <t>Стоимость самонесущих изолированных проводов 4 4*16-0,6/1                                      
(км)</t>
  </si>
  <si>
    <t>Стоимость самонесущих изолированных проводов 3*35+1*54,6мм2             
(км)</t>
  </si>
  <si>
    <t>Стоимость самонесущих изолированных проводов 3*70+1*70,мм2                                               
(км)</t>
  </si>
  <si>
    <t>Зажим прокалывающий      
(шт)</t>
  </si>
  <si>
    <t>Зажим прокалывающий 
(шт)</t>
  </si>
  <si>
    <t>Анкерный зажим
(шт)</t>
  </si>
  <si>
    <t>ТЕР33-04-003-01</t>
  </si>
  <si>
    <r>
      <t xml:space="preserve">Установка железобетонных опор ВЛ 0.38, 6-10 кВ с траверсами без приставок: одностоечных
(1 опора)
</t>
    </r>
    <r>
      <rPr>
        <i/>
        <sz val="7"/>
        <rFont val="Times New Roman"/>
        <family val="1"/>
      </rPr>
      <t>НР, (150,47 руб.): 113% от ФОТ
СП, (79,9 руб.): 60% от ФОТ</t>
    </r>
  </si>
  <si>
    <t>440,97
106,02</t>
  </si>
  <si>
    <t>239,81
27,14</t>
  </si>
  <si>
    <t>ДЦМ-440-9072</t>
  </si>
  <si>
    <t>Стойки железобетонные         
(шт)</t>
  </si>
  <si>
    <t>ТЕРм08-03-595-03прим.</t>
  </si>
  <si>
    <r>
      <t xml:space="preserve">Демонтаж светильников с ртутными лампами на трубчатых подвесах, включая установку ПРА: длина подвеса до 2500 мм
(100 шт.)
</t>
    </r>
    <r>
      <rPr>
        <i/>
        <sz val="7"/>
        <rFont val="Times New Roman"/>
        <family val="1"/>
      </rPr>
      <t>КОЭФ. К ПОЗИЦИИ:
Демонтаж оборудования, которое не подлежит дальнейшему использованию (предназначено в лом) с разборкой и резкой на части ОЗП=0,5; ЭМ=0,5; ЗПМ=0,5; МАТ=0; ТЗ=0,5; ТЗМ=0,5
НР, (1163,97 руб.): 100% от ФОТ
СП, (756,58 руб.): 65% от ФОТ</t>
    </r>
  </si>
  <si>
    <t>7712,16
3771,57</t>
  </si>
  <si>
    <t>3940,59
1771,16</t>
  </si>
  <si>
    <t>827,52
371,94</t>
  </si>
  <si>
    <t>ТЕРм08-03-595-03</t>
  </si>
  <si>
    <r>
      <t xml:space="preserve">Светильники с ртутными лампами на трубчатых подвесах, включая установку ПРА: длина подвеса до 2500 мм
(100 шт.)
</t>
    </r>
    <r>
      <rPr>
        <i/>
        <sz val="7"/>
        <rFont val="Times New Roman"/>
        <family val="1"/>
      </rPr>
      <t>НР, (2327,95 руб.): 100% от ФОТ
СП, (1513,17 руб.): 65% от ФОТ</t>
    </r>
  </si>
  <si>
    <t>15424,32
7543,14</t>
  </si>
  <si>
    <t>7881,18
3542,33</t>
  </si>
  <si>
    <t>1655,05
743,89</t>
  </si>
  <si>
    <t>СЦМ-503-9042-020</t>
  </si>
  <si>
    <t>Светильники 23-250-002 (без ламп)
(шт.)</t>
  </si>
  <si>
    <t xml:space="preserve">                                       Пункт питающий </t>
  </si>
  <si>
    <t>ТЕРм11-04-003-01</t>
  </si>
  <si>
    <r>
      <t xml:space="preserve">Аппарат напольный, масса, т, до: 0,2
(шт.)
</t>
    </r>
    <r>
      <rPr>
        <i/>
        <sz val="7"/>
        <rFont val="Times New Roman"/>
        <family val="1"/>
      </rPr>
      <t>НР, (640,12 руб.): 97% от ФОТ
СП, (428,95 руб.): 65% от ФОТ</t>
    </r>
  </si>
  <si>
    <t>519,24
312,48</t>
  </si>
  <si>
    <t>193,51
17,48</t>
  </si>
  <si>
    <t>387,02
34,96</t>
  </si>
  <si>
    <t>ТЕРм11-04-001-01</t>
  </si>
  <si>
    <r>
      <t xml:space="preserve">Рама под аппаратуру, площадь основания оборудования, м2, до: 0,25
(шт.)
</t>
    </r>
    <r>
      <rPr>
        <i/>
        <sz val="7"/>
        <rFont val="Times New Roman"/>
        <family val="1"/>
      </rPr>
      <t>НР, (121,02 руб.): 97% от ФОТ
СП, (81,09 руб.): 65% от ФОТ</t>
    </r>
  </si>
  <si>
    <t>81,29
62,38</t>
  </si>
  <si>
    <t>Пункт питающий 
(шт)</t>
  </si>
  <si>
    <t>Итого прямые затраты по разделу в ценах 2001г.</t>
  </si>
  <si>
    <t>12366,57
2791,44</t>
  </si>
  <si>
    <t>Накладные расходы</t>
  </si>
  <si>
    <t>Сметная прибыль</t>
  </si>
  <si>
    <t>Итоги по разделу 1 :</t>
  </si>
  <si>
    <t xml:space="preserve">                           Раздел 2. </t>
  </si>
  <si>
    <t>ТЕР01-02-031-02</t>
  </si>
  <si>
    <r>
      <t xml:space="preserve">Бурение ям бурильно-крановыми машинами на тракторе глубиной до 2 м, группа грунтов: 2
(100 ям)
</t>
    </r>
    <r>
      <rPr>
        <i/>
        <sz val="7"/>
        <rFont val="Times New Roman"/>
        <family val="1"/>
      </rPr>
      <t>НР, (52,76 руб.): 84% от ПЗ
СП, (6,38 руб.): 45% от ФОТ</t>
    </r>
  </si>
  <si>
    <t>6280,94
557,36</t>
  </si>
  <si>
    <t>5723,58
859,66</t>
  </si>
  <si>
    <t>57,24
8,60</t>
  </si>
  <si>
    <t>ТЕР01-02-057-02</t>
  </si>
  <si>
    <r>
      <t xml:space="preserve">Разработка грунта вручную в траншеях глубиной до 2 м без креплений с откосами, группа грунтов: 2
(100 м3 грунта)
</t>
    </r>
    <r>
      <rPr>
        <i/>
        <sz val="7"/>
        <rFont val="Times New Roman"/>
        <family val="1"/>
      </rPr>
      <t>НР, (3184,89 руб.): 84% от ФОТ
СП, (1706,19 руб.): 45% от ФОТ</t>
    </r>
  </si>
  <si>
    <t>3774,54
3774,54</t>
  </si>
  <si>
    <t>ТЕР01-02-061-02</t>
  </si>
  <si>
    <r>
      <t xml:space="preserve">Засыпка вручную траншей, пазух котлованов и ям, группа грунтов: 2
(100 м3 грунта)
</t>
    </r>
    <r>
      <rPr>
        <i/>
        <sz val="7"/>
        <rFont val="Times New Roman"/>
        <family val="1"/>
      </rPr>
      <t>НР, (1930,65 руб.): 84% от ФОТ
СП, (1034,28 руб.): 45% от ФОТ</t>
    </r>
  </si>
  <si>
    <t>2288,09
2288,09</t>
  </si>
  <si>
    <t>ТЕРм08-02-142-01</t>
  </si>
  <si>
    <r>
      <t xml:space="preserve">Устройство постели при одном кабеле в траншее
(100 м кабеля)
</t>
    </r>
    <r>
      <rPr>
        <i/>
        <sz val="7"/>
        <rFont val="Times New Roman"/>
        <family val="1"/>
      </rPr>
      <t>НР, (1158,47 руб.): 100% от ФОТ
СП, (753,01 руб.): 65% от ФОТ</t>
    </r>
  </si>
  <si>
    <t>2534,93
200,76</t>
  </si>
  <si>
    <t>2334,17
202,89</t>
  </si>
  <si>
    <t>6699,07
582,29</t>
  </si>
  <si>
    <t>СЦМ-408-9040</t>
  </si>
  <si>
    <t>Песок для строительных работ природный
(м3)</t>
  </si>
  <si>
    <r>
      <t xml:space="preserve">21,525
</t>
    </r>
    <r>
      <rPr>
        <i/>
        <sz val="7"/>
        <rFont val="Times New Roman"/>
        <family val="1"/>
      </rPr>
      <t>0,15*287*0,5</t>
    </r>
  </si>
  <si>
    <t>ТЕРм08-02-141-01</t>
  </si>
  <si>
    <r>
      <t xml:space="preserve">Кабели до 35 кв в готовых траншеях без покрытий, масса 1 м, кг, до: 1
(100 м кабеля)
</t>
    </r>
    <r>
      <rPr>
        <i/>
        <sz val="7"/>
        <rFont val="Times New Roman"/>
        <family val="1"/>
      </rPr>
      <t>НР, (1557,61 руб.): 100% от ФОТ
СП, (1012,45 руб.): 65% от ФОТ</t>
    </r>
  </si>
  <si>
    <t>1525,78
414,84</t>
  </si>
  <si>
    <t>985,53
127,88</t>
  </si>
  <si>
    <t>2828,47
367,02</t>
  </si>
  <si>
    <t>СЦМ-501-0709-002</t>
  </si>
  <si>
    <t>Кабель силовой  4х 35 мм2 0.66КВ
(1000 м)</t>
  </si>
  <si>
    <t>СЦМ-501-0710-004</t>
  </si>
  <si>
    <t>Кабель силовой  4х 70 мм2 0.66КВ
(1000 м)</t>
  </si>
  <si>
    <t>СЦМ-501-0710-002</t>
  </si>
  <si>
    <t>Кабель силовой  4х 50 мм2 0.66КВ
(1000 м)</t>
  </si>
  <si>
    <t>ТЕРм08-02-147-10</t>
  </si>
  <si>
    <r>
      <t xml:space="preserve">Кабели до 35 кв по установленным конструкциям и лоткам с креплением по всей длине, масса 1 м, кг, до: 1
(100 м кабеля)
</t>
    </r>
    <r>
      <rPr>
        <i/>
        <sz val="7"/>
        <rFont val="Times New Roman"/>
        <family val="1"/>
      </rPr>
      <t>НР, (3180,92 руб.): 100% от ФОТ
СП, (2067,6 руб.): 65% от ФОТ</t>
    </r>
  </si>
  <si>
    <t>1802,94
532,93</t>
  </si>
  <si>
    <t>1159,48
155,58</t>
  </si>
  <si>
    <t>5356,8
718,78</t>
  </si>
  <si>
    <t>СЦМ-501-0703</t>
  </si>
  <si>
    <t>Кабель силовой  3х 2,5 мм2 0.66КВ
(1000 м)</t>
  </si>
  <si>
    <t>ТЕРм08-02-143-01 прим.</t>
  </si>
  <si>
    <r>
      <t xml:space="preserve">Покрытие кабеля, проложенного в траншее,сигнальной лентой: одного кабеля
(100 м кабеля)
</t>
    </r>
    <r>
      <rPr>
        <i/>
        <sz val="7"/>
        <rFont val="Times New Roman"/>
        <family val="1"/>
      </rPr>
      <t>НР, (1060,52 руб.): 100% от ФОТ
СП, (689,34 руб.): 65% от ФОТ</t>
    </r>
  </si>
  <si>
    <t>2180,46
197,12</t>
  </si>
  <si>
    <t>1983,34
172,40</t>
  </si>
  <si>
    <t>5692,19
494,79</t>
  </si>
  <si>
    <t>Лента сигнальная 
(м)</t>
  </si>
  <si>
    <t>СЦМ-500-9422</t>
  </si>
  <si>
    <t>Скоба
(100 шт)</t>
  </si>
  <si>
    <t>Лента  (25м)                                 
(уп)</t>
  </si>
  <si>
    <t>20633,77
2171,48</t>
  </si>
  <si>
    <t>Итоги по разделу 2:</t>
  </si>
  <si>
    <t>ИТОГИ ПО СМЕТЕ:</t>
  </si>
  <si>
    <t>Итого прямые затраты по смете в ценах 2001г.</t>
  </si>
  <si>
    <t>33000,34
4962,92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</si>
  <si>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</si>
  <si>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</si>
  <si>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</si>
  <si>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Оборудование в ценах 2001г.</t>
  </si>
  <si>
    <t xml:space="preserve">  Итого в ценах 2001г.</t>
  </si>
  <si>
    <t xml:space="preserve"> ГСН 81-05-02-2001 п. 2.7 (1,05х1,1х3,7) Производство работ в зимнее время 4,2735%</t>
  </si>
  <si>
    <t xml:space="preserve">  Итого</t>
  </si>
  <si>
    <t xml:space="preserve">  В текущих ценах с индексом</t>
  </si>
  <si>
    <t xml:space="preserve">  НДС 18%</t>
  </si>
  <si>
    <t xml:space="preserve">  ВСЕГО по смете</t>
  </si>
  <si>
    <r>
      <t>Муниципальный заказчик</t>
    </r>
    <r>
      <rPr>
        <sz val="11"/>
        <rFont val="Times New Roman"/>
        <family val="1"/>
      </rPr>
      <t>: Департамент жилищно-коммунального и строительного комплекса администрации города Югорска: 628260,</t>
    </r>
  </si>
  <si>
    <t xml:space="preserve">Тюменская область, Ханты-Мансийский автономный округ-Югра, г. Югорск, ул. Механизаторов,22, ИНН,КПП 8622012310/862201001, р/с </t>
  </si>
  <si>
    <t xml:space="preserve">40204810100000000035 в РКЦ г. Ханты-Мансийск, БИК 047162000, получатель УФК по ХМАО-Югре (Департамент финансов администрации </t>
  </si>
  <si>
    <t>г. Югорск ДЖКиСК л.с007000 000) ОКПО 9381693, ОГРН 1068622001216.</t>
  </si>
  <si>
    <t>________________________________________________/Бандурин В.К./</t>
  </si>
  <si>
    <t>Управляющая организация:___________________________________________/_________________/</t>
  </si>
  <si>
    <t>Подрядчик:_______________________________________________________/_________________/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</si>
</sst>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vertical="top"/>
    </xf>
    <xf numFmtId="164" fontId="2" fillId="0" borderId="0" xfId="0" applyFont="1" applyAlignment="1">
      <alignment horizontal="left" vertical="top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/>
    </xf>
    <xf numFmtId="164" fontId="6" fillId="0" borderId="0" xfId="0" applyFont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horizontal="center" vertical="top" wrapText="1"/>
    </xf>
    <xf numFmtId="165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right" vertical="top"/>
    </xf>
    <xf numFmtId="164" fontId="9" fillId="0" borderId="0" xfId="0" applyFont="1" applyBorder="1" applyAlignment="1">
      <alignment horizontal="center" vertical="top"/>
    </xf>
    <xf numFmtId="164" fontId="8" fillId="0" borderId="0" xfId="0" applyFont="1" applyAlignment="1">
      <alignment horizontal="right" vertical="top" wrapText="1"/>
    </xf>
    <xf numFmtId="164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left"/>
    </xf>
    <xf numFmtId="164" fontId="8" fillId="0" borderId="0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 vertical="top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right" vertical="top" wrapText="1"/>
    </xf>
    <xf numFmtId="164" fontId="10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right" vertical="top" wrapText="1"/>
    </xf>
    <xf numFmtId="164" fontId="3" fillId="0" borderId="1" xfId="0" applyFont="1" applyBorder="1" applyAlignment="1">
      <alignment horizontal="right" vertical="top"/>
    </xf>
    <xf numFmtId="164" fontId="2" fillId="0" borderId="1" xfId="0" applyFont="1" applyBorder="1" applyAlignment="1">
      <alignment horizontal="left" vertical="top"/>
    </xf>
    <xf numFmtId="164" fontId="11" fillId="0" borderId="1" xfId="0" applyFont="1" applyBorder="1" applyAlignment="1">
      <alignment horizontal="left" vertical="top" wrapText="1"/>
    </xf>
    <xf numFmtId="164" fontId="11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3" fillId="0" borderId="0" xfId="0" applyFont="1" applyBorder="1" applyAlignment="1">
      <alignment horizontal="right" vertical="top" wrapText="1"/>
    </xf>
    <xf numFmtId="164" fontId="2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164" fontId="13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left" vertical="top"/>
    </xf>
    <xf numFmtId="164" fontId="14" fillId="0" borderId="0" xfId="0" applyFont="1" applyAlignment="1">
      <alignment horizontal="right" vertical="top" wrapText="1"/>
    </xf>
    <xf numFmtId="164" fontId="14" fillId="0" borderId="0" xfId="0" applyFont="1" applyBorder="1" applyAlignment="1">
      <alignment horizontal="center" vertical="top"/>
    </xf>
    <xf numFmtId="164" fontId="14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showGridLines="0" tabSelected="1" zoomScaleSheetLayoutView="75" workbookViewId="0" topLeftCell="A1">
      <selection activeCell="C90" sqref="C90"/>
    </sheetView>
  </sheetViews>
  <sheetFormatPr defaultColWidth="9.00390625" defaultRowHeight="12.75" outlineLevelRow="1"/>
  <cols>
    <col min="1" max="1" width="3.625" style="1" customWidth="1"/>
    <col min="2" max="2" width="16.375" style="2" customWidth="1"/>
    <col min="3" max="3" width="35.625" style="3" customWidth="1"/>
    <col min="4" max="4" width="12.75390625" style="4" customWidth="1"/>
    <col min="5" max="5" width="8.75390625" style="5" customWidth="1"/>
    <col min="6" max="7" width="8.75390625" style="6" customWidth="1"/>
    <col min="8" max="8" width="9.75390625" style="6" customWidth="1"/>
    <col min="9" max="13" width="8.75390625" style="6" customWidth="1"/>
    <col min="14" max="14" width="9.125" style="6" customWidth="1"/>
    <col min="15" max="15" width="7.125" style="6" customWidth="1"/>
    <col min="16" max="17" width="6.25390625" style="6" customWidth="1"/>
  </cols>
  <sheetData>
    <row r="1" spans="1:13" ht="15.75" outlineLevel="1">
      <c r="A1"/>
      <c r="B1" s="7"/>
      <c r="C1"/>
      <c r="I1" s="8" t="s">
        <v>0</v>
      </c>
      <c r="J1" s="8"/>
      <c r="K1" s="8"/>
      <c r="L1" s="8"/>
      <c r="M1" s="8"/>
    </row>
    <row r="2" spans="1:13" ht="15" customHeight="1" outlineLevel="1">
      <c r="A2"/>
      <c r="B2" s="9"/>
      <c r="C2" s="2"/>
      <c r="I2" s="10" t="s">
        <v>1</v>
      </c>
      <c r="J2" s="10"/>
      <c r="K2" s="10"/>
      <c r="L2" s="10"/>
      <c r="M2" s="10"/>
    </row>
    <row r="3" spans="1:13" ht="15" customHeight="1" outlineLevel="1">
      <c r="A3"/>
      <c r="B3" s="9"/>
      <c r="C3" s="2"/>
      <c r="I3" s="10"/>
      <c r="J3" s="10"/>
      <c r="K3" s="10"/>
      <c r="L3" s="10"/>
      <c r="M3" s="10"/>
    </row>
    <row r="4" spans="1:13" ht="15" customHeight="1" outlineLevel="1">
      <c r="A4"/>
      <c r="B4" s="9"/>
      <c r="C4" s="2"/>
      <c r="I4" s="10"/>
      <c r="J4" s="10"/>
      <c r="K4" s="10"/>
      <c r="L4" s="10"/>
      <c r="M4" s="10"/>
    </row>
    <row r="5" spans="1:12" ht="12.75" outlineLevel="1">
      <c r="A5"/>
      <c r="B5" s="9"/>
      <c r="C5" s="2"/>
      <c r="J5"/>
      <c r="K5" s="11"/>
      <c r="L5"/>
    </row>
    <row r="6" spans="1:12" ht="12.75" outlineLevel="1">
      <c r="A6"/>
      <c r="B6" s="9"/>
      <c r="C6" s="2"/>
      <c r="J6"/>
      <c r="K6" s="9"/>
      <c r="L6"/>
    </row>
    <row r="7" spans="1:17" ht="15.75">
      <c r="A7" s="4"/>
      <c r="B7" s="12"/>
      <c r="C7" s="6"/>
      <c r="D7"/>
      <c r="E7" s="13"/>
      <c r="F7" s="14"/>
      <c r="G7" s="14"/>
      <c r="H7" s="14"/>
      <c r="P7"/>
      <c r="Q7"/>
    </row>
    <row r="8" spans="1:17" ht="15.7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P8"/>
      <c r="Q8"/>
    </row>
    <row r="9" spans="1:17" ht="15" customHeight="1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P9"/>
      <c r="Q9"/>
    </row>
    <row r="10" spans="1:17" ht="18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O10"/>
      <c r="P10"/>
      <c r="Q10"/>
    </row>
    <row r="11" spans="1:17" ht="12.75">
      <c r="A11" s="15"/>
      <c r="B11" s="16"/>
      <c r="C11" s="17"/>
      <c r="D11" s="18"/>
      <c r="E11" s="19"/>
      <c r="F11" s="18"/>
      <c r="G11" s="18"/>
      <c r="H11" s="18"/>
      <c r="I11" s="17"/>
      <c r="J11" s="17"/>
      <c r="P11"/>
      <c r="Q11"/>
    </row>
    <row r="12" spans="1:17" ht="12.75" outlineLevel="1">
      <c r="A12" s="20"/>
      <c r="B12" s="21"/>
      <c r="C12" s="22"/>
      <c r="D12" s="23"/>
      <c r="E12" s="23"/>
      <c r="F12" s="24"/>
      <c r="G12" s="25"/>
      <c r="I12" s="26"/>
      <c r="J12" s="27"/>
      <c r="P12"/>
      <c r="Q12"/>
    </row>
    <row r="13" spans="1:17" ht="12.75">
      <c r="A13" s="20"/>
      <c r="B13" s="28"/>
      <c r="C13" s="29"/>
      <c r="D13" s="27"/>
      <c r="E13" s="27"/>
      <c r="F13" s="27"/>
      <c r="G13" s="27"/>
      <c r="H13" s="27"/>
      <c r="I13" s="27"/>
      <c r="J13" s="27"/>
      <c r="P13"/>
      <c r="Q13"/>
    </row>
    <row r="14" spans="1:18" s="33" customFormat="1" ht="22.5" customHeight="1">
      <c r="A14" s="30" t="s">
        <v>5</v>
      </c>
      <c r="B14" s="31" t="s">
        <v>6</v>
      </c>
      <c r="C14" s="30" t="s">
        <v>7</v>
      </c>
      <c r="D14" s="30" t="s">
        <v>8</v>
      </c>
      <c r="E14" s="30" t="s">
        <v>9</v>
      </c>
      <c r="F14" s="30"/>
      <c r="G14" s="30"/>
      <c r="H14" s="30" t="s">
        <v>10</v>
      </c>
      <c r="I14" s="30"/>
      <c r="J14" s="30"/>
      <c r="K14" s="30"/>
      <c r="L14" s="30" t="s">
        <v>11</v>
      </c>
      <c r="M14" s="30"/>
      <c r="N14" s="32"/>
      <c r="O14" s="32"/>
      <c r="P14" s="32"/>
      <c r="Q14" s="32"/>
      <c r="R14" s="32"/>
    </row>
    <row r="15" spans="1:18" s="33" customFormat="1" ht="24" customHeight="1">
      <c r="A15" s="30"/>
      <c r="B15" s="31"/>
      <c r="C15" s="30"/>
      <c r="D15" s="30"/>
      <c r="E15" s="30" t="s">
        <v>12</v>
      </c>
      <c r="F15" s="30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14</v>
      </c>
      <c r="L15" s="30"/>
      <c r="M15" s="30"/>
      <c r="N15" s="32"/>
      <c r="O15" s="32"/>
      <c r="P15" s="32"/>
      <c r="Q15" s="32"/>
      <c r="R15" s="32"/>
    </row>
    <row r="16" spans="1:18" s="33" customFormat="1" ht="38.25" customHeight="1">
      <c r="A16" s="30"/>
      <c r="B16" s="31"/>
      <c r="C16" s="30"/>
      <c r="D16" s="30"/>
      <c r="E16" s="30" t="s">
        <v>16</v>
      </c>
      <c r="F16" s="30" t="s">
        <v>18</v>
      </c>
      <c r="G16" s="30"/>
      <c r="H16" s="30"/>
      <c r="I16" s="30"/>
      <c r="J16" s="30" t="s">
        <v>18</v>
      </c>
      <c r="K16" s="30"/>
      <c r="L16" s="30" t="s">
        <v>19</v>
      </c>
      <c r="M16" s="30" t="s">
        <v>12</v>
      </c>
      <c r="N16" s="32"/>
      <c r="O16" s="32"/>
      <c r="P16" s="32"/>
      <c r="Q16" s="32"/>
      <c r="R16" s="32"/>
    </row>
    <row r="17" spans="1:17" ht="12.75">
      <c r="A17" s="34">
        <v>1</v>
      </c>
      <c r="B17" s="35">
        <v>2</v>
      </c>
      <c r="C17" s="30">
        <v>3</v>
      </c>
      <c r="D17" s="30">
        <v>4</v>
      </c>
      <c r="E17" s="30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/>
      <c r="O17"/>
      <c r="P17"/>
      <c r="Q17"/>
    </row>
    <row r="18" spans="1:13" ht="12.75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66">
      <c r="A19" s="37">
        <v>1</v>
      </c>
      <c r="B19" s="38" t="s">
        <v>21</v>
      </c>
      <c r="C19" s="39" t="s">
        <v>22</v>
      </c>
      <c r="D19" s="37">
        <v>7.732</v>
      </c>
      <c r="E19" s="40" t="s">
        <v>23</v>
      </c>
      <c r="F19" s="40" t="s">
        <v>24</v>
      </c>
      <c r="G19" s="41">
        <v>80.59</v>
      </c>
      <c r="H19" s="41">
        <v>17677.52</v>
      </c>
      <c r="I19" s="41">
        <v>7803.98</v>
      </c>
      <c r="J19" s="40" t="s">
        <v>25</v>
      </c>
      <c r="K19" s="41">
        <v>623.13</v>
      </c>
      <c r="L19" s="41">
        <v>34.9</v>
      </c>
      <c r="M19" s="41">
        <v>269.85</v>
      </c>
    </row>
    <row r="20" spans="1:13" ht="36">
      <c r="A20" s="37">
        <v>2</v>
      </c>
      <c r="B20" s="38" t="s">
        <v>26</v>
      </c>
      <c r="C20" s="39" t="s">
        <v>27</v>
      </c>
      <c r="D20" s="37">
        <v>0.06</v>
      </c>
      <c r="E20" s="41">
        <v>7168.97</v>
      </c>
      <c r="F20" s="40"/>
      <c r="G20" s="41">
        <v>7168.97</v>
      </c>
      <c r="H20" s="41">
        <v>430.14</v>
      </c>
      <c r="I20" s="40"/>
      <c r="J20" s="40"/>
      <c r="K20" s="41">
        <v>430.14</v>
      </c>
      <c r="L20" s="40"/>
      <c r="M20" s="40"/>
    </row>
    <row r="21" spans="1:13" ht="36">
      <c r="A21" s="37">
        <v>3</v>
      </c>
      <c r="B21" s="38" t="s">
        <v>26</v>
      </c>
      <c r="C21" s="39" t="s">
        <v>28</v>
      </c>
      <c r="D21" s="37">
        <v>5.627</v>
      </c>
      <c r="E21" s="41">
        <v>12334.05</v>
      </c>
      <c r="F21" s="40"/>
      <c r="G21" s="41">
        <v>12334.05</v>
      </c>
      <c r="H21" s="41">
        <v>69403.7</v>
      </c>
      <c r="I21" s="40"/>
      <c r="J21" s="40"/>
      <c r="K21" s="41">
        <v>69403.7</v>
      </c>
      <c r="L21" s="40"/>
      <c r="M21" s="40"/>
    </row>
    <row r="22" spans="1:13" ht="36">
      <c r="A22" s="37">
        <v>4</v>
      </c>
      <c r="B22" s="38" t="s">
        <v>26</v>
      </c>
      <c r="C22" s="39" t="s">
        <v>29</v>
      </c>
      <c r="D22" s="37">
        <v>1.337</v>
      </c>
      <c r="E22" s="41">
        <v>24600</v>
      </c>
      <c r="F22" s="40"/>
      <c r="G22" s="41">
        <v>24600</v>
      </c>
      <c r="H22" s="41">
        <v>32890.2</v>
      </c>
      <c r="I22" s="40"/>
      <c r="J22" s="40"/>
      <c r="K22" s="41">
        <v>32890.2</v>
      </c>
      <c r="L22" s="40"/>
      <c r="M22" s="40"/>
    </row>
    <row r="23" spans="1:13" ht="36">
      <c r="A23" s="37">
        <v>5</v>
      </c>
      <c r="B23" s="38" t="s">
        <v>26</v>
      </c>
      <c r="C23" s="39" t="s">
        <v>30</v>
      </c>
      <c r="D23" s="37">
        <v>0.708</v>
      </c>
      <c r="E23" s="41">
        <v>49532.18</v>
      </c>
      <c r="F23" s="40"/>
      <c r="G23" s="41">
        <v>49532.18</v>
      </c>
      <c r="H23" s="41">
        <v>35068.78</v>
      </c>
      <c r="I23" s="40"/>
      <c r="J23" s="40"/>
      <c r="K23" s="41">
        <v>35068.78</v>
      </c>
      <c r="L23" s="40"/>
      <c r="M23" s="40"/>
    </row>
    <row r="24" spans="1:13" ht="24">
      <c r="A24" s="37">
        <v>6</v>
      </c>
      <c r="B24" s="38" t="s">
        <v>26</v>
      </c>
      <c r="C24" s="39" t="s">
        <v>31</v>
      </c>
      <c r="D24" s="37">
        <v>18</v>
      </c>
      <c r="E24" s="41">
        <v>50.65</v>
      </c>
      <c r="F24" s="40"/>
      <c r="G24" s="41">
        <v>50.65</v>
      </c>
      <c r="H24" s="41">
        <v>911.7</v>
      </c>
      <c r="I24" s="40"/>
      <c r="J24" s="40"/>
      <c r="K24" s="41">
        <v>911.7</v>
      </c>
      <c r="L24" s="40"/>
      <c r="M24" s="40"/>
    </row>
    <row r="25" spans="1:13" ht="24">
      <c r="A25" s="37">
        <v>7</v>
      </c>
      <c r="B25" s="38" t="s">
        <v>26</v>
      </c>
      <c r="C25" s="39" t="s">
        <v>32</v>
      </c>
      <c r="D25" s="37">
        <v>156</v>
      </c>
      <c r="E25" s="41">
        <v>30.49</v>
      </c>
      <c r="F25" s="40"/>
      <c r="G25" s="41">
        <v>30.49</v>
      </c>
      <c r="H25" s="41">
        <v>4756.44</v>
      </c>
      <c r="I25" s="40"/>
      <c r="J25" s="40"/>
      <c r="K25" s="41">
        <v>4756.44</v>
      </c>
      <c r="L25" s="40"/>
      <c r="M25" s="40"/>
    </row>
    <row r="26" spans="1:13" ht="24">
      <c r="A26" s="37">
        <v>8</v>
      </c>
      <c r="B26" s="38" t="s">
        <v>26</v>
      </c>
      <c r="C26" s="39" t="s">
        <v>32</v>
      </c>
      <c r="D26" s="37">
        <v>318</v>
      </c>
      <c r="E26" s="41">
        <v>30.49</v>
      </c>
      <c r="F26" s="40"/>
      <c r="G26" s="41">
        <v>30.49</v>
      </c>
      <c r="H26" s="41">
        <v>9695.82</v>
      </c>
      <c r="I26" s="40"/>
      <c r="J26" s="40"/>
      <c r="K26" s="41">
        <v>9695.82</v>
      </c>
      <c r="L26" s="40"/>
      <c r="M26" s="40"/>
    </row>
    <row r="27" spans="1:13" ht="24">
      <c r="A27" s="37">
        <v>9</v>
      </c>
      <c r="B27" s="38" t="s">
        <v>26</v>
      </c>
      <c r="C27" s="39" t="s">
        <v>33</v>
      </c>
      <c r="D27" s="37">
        <v>75</v>
      </c>
      <c r="E27" s="41">
        <v>19.93</v>
      </c>
      <c r="F27" s="40"/>
      <c r="G27" s="41">
        <v>19.93</v>
      </c>
      <c r="H27" s="41">
        <v>1494.75</v>
      </c>
      <c r="I27" s="40"/>
      <c r="J27" s="40"/>
      <c r="K27" s="41">
        <v>1494.75</v>
      </c>
      <c r="L27" s="40"/>
      <c r="M27" s="40"/>
    </row>
    <row r="28" spans="1:13" ht="54" customHeight="1">
      <c r="A28" s="37">
        <v>10</v>
      </c>
      <c r="B28" s="38" t="s">
        <v>34</v>
      </c>
      <c r="C28" s="39" t="s">
        <v>35</v>
      </c>
      <c r="D28" s="37">
        <v>1</v>
      </c>
      <c r="E28" s="40" t="s">
        <v>36</v>
      </c>
      <c r="F28" s="40" t="s">
        <v>37</v>
      </c>
      <c r="G28" s="41">
        <v>95.14</v>
      </c>
      <c r="H28" s="41">
        <v>440.97</v>
      </c>
      <c r="I28" s="41">
        <v>106.02</v>
      </c>
      <c r="J28" s="40" t="s">
        <v>37</v>
      </c>
      <c r="K28" s="41">
        <v>95.14</v>
      </c>
      <c r="L28" s="41">
        <v>3.8</v>
      </c>
      <c r="M28" s="41">
        <v>3.8</v>
      </c>
    </row>
    <row r="29" spans="1:13" ht="24">
      <c r="A29" s="37">
        <v>11</v>
      </c>
      <c r="B29" s="38" t="s">
        <v>38</v>
      </c>
      <c r="C29" s="39" t="s">
        <v>39</v>
      </c>
      <c r="D29" s="37">
        <v>1</v>
      </c>
      <c r="E29" s="41">
        <v>2688</v>
      </c>
      <c r="F29" s="40"/>
      <c r="G29" s="41">
        <v>2688</v>
      </c>
      <c r="H29" s="41">
        <v>2688</v>
      </c>
      <c r="I29" s="40"/>
      <c r="J29" s="40"/>
      <c r="K29" s="41">
        <v>2688</v>
      </c>
      <c r="L29" s="40"/>
      <c r="M29" s="40"/>
    </row>
    <row r="30" spans="1:13" ht="111">
      <c r="A30" s="37">
        <v>12</v>
      </c>
      <c r="B30" s="38" t="s">
        <v>40</v>
      </c>
      <c r="C30" s="39" t="s">
        <v>41</v>
      </c>
      <c r="D30" s="37">
        <v>0.21</v>
      </c>
      <c r="E30" s="40" t="s">
        <v>42</v>
      </c>
      <c r="F30" s="40" t="s">
        <v>43</v>
      </c>
      <c r="G30" s="40"/>
      <c r="H30" s="41">
        <v>1619.55</v>
      </c>
      <c r="I30" s="41">
        <v>792.03</v>
      </c>
      <c r="J30" s="40" t="s">
        <v>44</v>
      </c>
      <c r="K30" s="40"/>
      <c r="L30" s="41">
        <v>121</v>
      </c>
      <c r="M30" s="41">
        <v>25.41</v>
      </c>
    </row>
    <row r="31" spans="1:13" ht="66">
      <c r="A31" s="37">
        <v>13</v>
      </c>
      <c r="B31" s="38" t="s">
        <v>45</v>
      </c>
      <c r="C31" s="39" t="s">
        <v>46</v>
      </c>
      <c r="D31" s="37">
        <v>0.21</v>
      </c>
      <c r="E31" s="40" t="s">
        <v>47</v>
      </c>
      <c r="F31" s="40" t="s">
        <v>48</v>
      </c>
      <c r="G31" s="40"/>
      <c r="H31" s="41">
        <v>3239.11</v>
      </c>
      <c r="I31" s="41">
        <v>1584.06</v>
      </c>
      <c r="J31" s="40" t="s">
        <v>49</v>
      </c>
      <c r="K31" s="40"/>
      <c r="L31" s="41">
        <v>242</v>
      </c>
      <c r="M31" s="41">
        <v>50.82</v>
      </c>
    </row>
    <row r="32" spans="1:13" ht="24">
      <c r="A32" s="37">
        <v>14</v>
      </c>
      <c r="B32" s="38" t="s">
        <v>50</v>
      </c>
      <c r="C32" s="39" t="s">
        <v>51</v>
      </c>
      <c r="D32" s="37">
        <v>21</v>
      </c>
      <c r="E32" s="41">
        <v>802.87</v>
      </c>
      <c r="F32" s="40"/>
      <c r="G32" s="41">
        <v>802.87</v>
      </c>
      <c r="H32" s="41">
        <v>16860.27</v>
      </c>
      <c r="I32" s="40"/>
      <c r="J32" s="40"/>
      <c r="K32" s="41">
        <v>16860.27</v>
      </c>
      <c r="L32" s="40"/>
      <c r="M32" s="40"/>
    </row>
    <row r="33" spans="1:13" ht="12.75">
      <c r="A33" s="42" t="s">
        <v>52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42">
      <c r="A34" s="37">
        <v>15</v>
      </c>
      <c r="B34" s="38" t="s">
        <v>53</v>
      </c>
      <c r="C34" s="39" t="s">
        <v>54</v>
      </c>
      <c r="D34" s="37">
        <v>2</v>
      </c>
      <c r="E34" s="40" t="s">
        <v>55</v>
      </c>
      <c r="F34" s="40" t="s">
        <v>56</v>
      </c>
      <c r="G34" s="41">
        <v>13.25</v>
      </c>
      <c r="H34" s="41">
        <v>1038.48</v>
      </c>
      <c r="I34" s="41">
        <v>624.96</v>
      </c>
      <c r="J34" s="40" t="s">
        <v>57</v>
      </c>
      <c r="K34" s="41">
        <v>26.5</v>
      </c>
      <c r="L34" s="41">
        <v>11.2</v>
      </c>
      <c r="M34" s="41">
        <v>22.4</v>
      </c>
    </row>
    <row r="35" spans="1:13" ht="72.75" customHeight="1">
      <c r="A35" s="37">
        <v>16</v>
      </c>
      <c r="B35" s="38" t="s">
        <v>58</v>
      </c>
      <c r="C35" s="39" t="s">
        <v>59</v>
      </c>
      <c r="D35" s="37">
        <v>2</v>
      </c>
      <c r="E35" s="40" t="s">
        <v>60</v>
      </c>
      <c r="F35" s="41">
        <v>3.38</v>
      </c>
      <c r="G35" s="41">
        <v>15.53</v>
      </c>
      <c r="H35" s="41">
        <v>162.58</v>
      </c>
      <c r="I35" s="41">
        <v>124.76</v>
      </c>
      <c r="J35" s="41">
        <v>6.76</v>
      </c>
      <c r="K35" s="41">
        <v>31.06</v>
      </c>
      <c r="L35" s="41">
        <v>2.06</v>
      </c>
      <c r="M35" s="41">
        <v>4.12</v>
      </c>
    </row>
    <row r="36" spans="1:13" ht="24">
      <c r="A36" s="37">
        <v>17</v>
      </c>
      <c r="B36" s="38" t="s">
        <v>26</v>
      </c>
      <c r="C36" s="39" t="s">
        <v>61</v>
      </c>
      <c r="D36" s="37">
        <v>2</v>
      </c>
      <c r="E36" s="41">
        <v>103896.1</v>
      </c>
      <c r="F36" s="40"/>
      <c r="G36" s="40"/>
      <c r="H36" s="41">
        <v>207792.2</v>
      </c>
      <c r="I36" s="40"/>
      <c r="J36" s="40"/>
      <c r="K36" s="40"/>
      <c r="L36" s="40"/>
      <c r="M36" s="40"/>
    </row>
    <row r="37" spans="1:13" ht="22.5" customHeight="1">
      <c r="A37" s="39" t="s">
        <v>62</v>
      </c>
      <c r="B37" s="39"/>
      <c r="C37" s="39"/>
      <c r="D37" s="39"/>
      <c r="E37" s="39"/>
      <c r="F37" s="39"/>
      <c r="G37" s="39"/>
      <c r="H37" s="40">
        <v>406170.21</v>
      </c>
      <c r="I37" s="40">
        <v>11035.81</v>
      </c>
      <c r="J37" s="40" t="s">
        <v>63</v>
      </c>
      <c r="K37" s="40">
        <v>174975.63</v>
      </c>
      <c r="L37" s="40"/>
      <c r="M37" s="40">
        <v>376.4</v>
      </c>
    </row>
    <row r="38" spans="1:13" ht="12.75" customHeight="1">
      <c r="A38" s="39" t="s">
        <v>64</v>
      </c>
      <c r="B38" s="39"/>
      <c r="C38" s="39"/>
      <c r="D38" s="39"/>
      <c r="E38" s="39"/>
      <c r="F38" s="39"/>
      <c r="G38" s="39"/>
      <c r="H38" s="40">
        <v>15045.29</v>
      </c>
      <c r="I38" s="40"/>
      <c r="J38" s="40"/>
      <c r="K38" s="40"/>
      <c r="L38" s="40"/>
      <c r="M38" s="40"/>
    </row>
    <row r="39" spans="1:13" ht="12.75" customHeight="1">
      <c r="A39" s="39" t="s">
        <v>65</v>
      </c>
      <c r="B39" s="39"/>
      <c r="C39" s="39"/>
      <c r="D39" s="39"/>
      <c r="E39" s="39"/>
      <c r="F39" s="39"/>
      <c r="G39" s="39"/>
      <c r="H39" s="40">
        <v>8510.18</v>
      </c>
      <c r="I39" s="40"/>
      <c r="J39" s="40"/>
      <c r="K39" s="40"/>
      <c r="L39" s="40"/>
      <c r="M39" s="40"/>
    </row>
    <row r="40" spans="1:13" ht="12.75" customHeight="1">
      <c r="A40" s="43" t="s">
        <v>66</v>
      </c>
      <c r="B40" s="43"/>
      <c r="C40" s="43"/>
      <c r="D40" s="43"/>
      <c r="E40" s="43"/>
      <c r="F40" s="43"/>
      <c r="G40" s="43"/>
      <c r="H40" s="40">
        <v>429725.68</v>
      </c>
      <c r="I40" s="40"/>
      <c r="J40" s="40"/>
      <c r="K40" s="40"/>
      <c r="L40" s="40"/>
      <c r="M40" s="40"/>
    </row>
    <row r="41" spans="1:13" ht="12.75" customHeight="1">
      <c r="A41" s="44"/>
      <c r="B41" s="45"/>
      <c r="C41" s="45"/>
      <c r="D41" s="45"/>
      <c r="E41" s="45"/>
      <c r="F41" s="45"/>
      <c r="G41" s="45"/>
      <c r="H41" s="46"/>
      <c r="I41" s="46"/>
      <c r="J41" s="46"/>
      <c r="K41" s="46"/>
      <c r="L41" s="46"/>
      <c r="M41" s="46"/>
    </row>
    <row r="42" spans="1:13" ht="12.75">
      <c r="A42" s="36" t="s">
        <v>67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55.5" customHeight="1">
      <c r="A43" s="37">
        <v>18</v>
      </c>
      <c r="B43" s="38" t="s">
        <v>68</v>
      </c>
      <c r="C43" s="39" t="s">
        <v>69</v>
      </c>
      <c r="D43" s="37">
        <v>0.01</v>
      </c>
      <c r="E43" s="40" t="s">
        <v>70</v>
      </c>
      <c r="F43" s="40" t="s">
        <v>71</v>
      </c>
      <c r="G43" s="40"/>
      <c r="H43" s="41">
        <v>62.81</v>
      </c>
      <c r="I43" s="41">
        <v>5.57</v>
      </c>
      <c r="J43" s="40" t="s">
        <v>72</v>
      </c>
      <c r="K43" s="40"/>
      <c r="L43" s="41">
        <v>22.74</v>
      </c>
      <c r="M43" s="41">
        <v>0.23</v>
      </c>
    </row>
    <row r="44" spans="1:13" ht="66">
      <c r="A44" s="37">
        <v>19</v>
      </c>
      <c r="B44" s="38" t="s">
        <v>73</v>
      </c>
      <c r="C44" s="39" t="s">
        <v>74</v>
      </c>
      <c r="D44" s="37">
        <v>1.0045</v>
      </c>
      <c r="E44" s="40" t="s">
        <v>75</v>
      </c>
      <c r="F44" s="40"/>
      <c r="G44" s="40"/>
      <c r="H44" s="41">
        <v>3791.53</v>
      </c>
      <c r="I44" s="41">
        <v>3791.53</v>
      </c>
      <c r="J44" s="40"/>
      <c r="K44" s="40"/>
      <c r="L44" s="41">
        <v>154</v>
      </c>
      <c r="M44" s="41">
        <v>154.69</v>
      </c>
    </row>
    <row r="45" spans="1:13" ht="54">
      <c r="A45" s="37">
        <v>20</v>
      </c>
      <c r="B45" s="38" t="s">
        <v>76</v>
      </c>
      <c r="C45" s="39" t="s">
        <v>77</v>
      </c>
      <c r="D45" s="37">
        <v>1.0045</v>
      </c>
      <c r="E45" s="40" t="s">
        <v>78</v>
      </c>
      <c r="F45" s="40"/>
      <c r="G45" s="40"/>
      <c r="H45" s="41">
        <v>2298.39</v>
      </c>
      <c r="I45" s="41">
        <v>2298.39</v>
      </c>
      <c r="J45" s="40"/>
      <c r="K45" s="40"/>
      <c r="L45" s="41">
        <v>97.2</v>
      </c>
      <c r="M45" s="41">
        <v>97.64</v>
      </c>
    </row>
    <row r="46" spans="1:13" ht="54">
      <c r="A46" s="37">
        <v>21</v>
      </c>
      <c r="B46" s="38" t="s">
        <v>79</v>
      </c>
      <c r="C46" s="39" t="s">
        <v>80</v>
      </c>
      <c r="D46" s="37">
        <v>2.87</v>
      </c>
      <c r="E46" s="40" t="s">
        <v>81</v>
      </c>
      <c r="F46" s="40" t="s">
        <v>82</v>
      </c>
      <c r="G46" s="40"/>
      <c r="H46" s="41">
        <v>7275.25</v>
      </c>
      <c r="I46" s="41">
        <v>576.18</v>
      </c>
      <c r="J46" s="40" t="s">
        <v>83</v>
      </c>
      <c r="K46" s="40"/>
      <c r="L46" s="41">
        <v>6.63</v>
      </c>
      <c r="M46" s="41">
        <v>19.03</v>
      </c>
    </row>
    <row r="47" spans="1:13" ht="24">
      <c r="A47" s="37">
        <v>22</v>
      </c>
      <c r="B47" s="38" t="s">
        <v>84</v>
      </c>
      <c r="C47" s="39" t="s">
        <v>85</v>
      </c>
      <c r="D47" s="47" t="s">
        <v>86</v>
      </c>
      <c r="E47" s="41">
        <v>81.2</v>
      </c>
      <c r="F47" s="40"/>
      <c r="G47" s="41">
        <v>81.2</v>
      </c>
      <c r="H47" s="41">
        <v>1747.83</v>
      </c>
      <c r="I47" s="40"/>
      <c r="J47" s="40"/>
      <c r="K47" s="41">
        <v>1747.83</v>
      </c>
      <c r="L47" s="40"/>
      <c r="M47" s="40"/>
    </row>
    <row r="48" spans="1:13" ht="54">
      <c r="A48" s="37">
        <v>23</v>
      </c>
      <c r="B48" s="38" t="s">
        <v>87</v>
      </c>
      <c r="C48" s="39" t="s">
        <v>88</v>
      </c>
      <c r="D48" s="37">
        <v>2.87</v>
      </c>
      <c r="E48" s="40" t="s">
        <v>89</v>
      </c>
      <c r="F48" s="40" t="s">
        <v>90</v>
      </c>
      <c r="G48" s="41">
        <v>125.41</v>
      </c>
      <c r="H48" s="41">
        <v>4378.99</v>
      </c>
      <c r="I48" s="41">
        <v>1190.59</v>
      </c>
      <c r="J48" s="40" t="s">
        <v>91</v>
      </c>
      <c r="K48" s="41">
        <v>359.93</v>
      </c>
      <c r="L48" s="41">
        <v>13.7</v>
      </c>
      <c r="M48" s="41">
        <v>39.32</v>
      </c>
    </row>
    <row r="49" spans="1:13" ht="24">
      <c r="A49" s="37">
        <v>24</v>
      </c>
      <c r="B49" s="38" t="s">
        <v>92</v>
      </c>
      <c r="C49" s="39" t="s">
        <v>93</v>
      </c>
      <c r="D49" s="37">
        <v>0.108</v>
      </c>
      <c r="E49" s="41">
        <v>45137.47</v>
      </c>
      <c r="F49" s="40"/>
      <c r="G49" s="41">
        <v>45137.47</v>
      </c>
      <c r="H49" s="41">
        <v>4874.85</v>
      </c>
      <c r="I49" s="40"/>
      <c r="J49" s="40"/>
      <c r="K49" s="41">
        <v>4874.85</v>
      </c>
      <c r="L49" s="40"/>
      <c r="M49" s="40"/>
    </row>
    <row r="50" spans="1:13" ht="24">
      <c r="A50" s="37">
        <v>25</v>
      </c>
      <c r="B50" s="38" t="s">
        <v>94</v>
      </c>
      <c r="C50" s="39" t="s">
        <v>95</v>
      </c>
      <c r="D50" s="37">
        <v>0.054</v>
      </c>
      <c r="E50" s="41">
        <v>83827.35</v>
      </c>
      <c r="F50" s="40"/>
      <c r="G50" s="41">
        <v>83827.35</v>
      </c>
      <c r="H50" s="41">
        <v>4526.68</v>
      </c>
      <c r="I50" s="40"/>
      <c r="J50" s="40"/>
      <c r="K50" s="41">
        <v>4526.68</v>
      </c>
      <c r="L50" s="40"/>
      <c r="M50" s="40"/>
    </row>
    <row r="51" spans="1:13" ht="24">
      <c r="A51" s="37">
        <v>26</v>
      </c>
      <c r="B51" s="38" t="s">
        <v>96</v>
      </c>
      <c r="C51" s="39" t="s">
        <v>97</v>
      </c>
      <c r="D51" s="37">
        <v>0.125</v>
      </c>
      <c r="E51" s="41">
        <v>64286.21</v>
      </c>
      <c r="F51" s="40"/>
      <c r="G51" s="41">
        <v>64286.21</v>
      </c>
      <c r="H51" s="41">
        <v>8035.78</v>
      </c>
      <c r="I51" s="40"/>
      <c r="J51" s="40"/>
      <c r="K51" s="41">
        <v>8035.78</v>
      </c>
      <c r="L51" s="40"/>
      <c r="M51" s="40"/>
    </row>
    <row r="52" spans="1:13" ht="66">
      <c r="A52" s="37">
        <v>27</v>
      </c>
      <c r="B52" s="38" t="s">
        <v>98</v>
      </c>
      <c r="C52" s="39" t="s">
        <v>99</v>
      </c>
      <c r="D52" s="37">
        <v>4.62</v>
      </c>
      <c r="E52" s="40" t="s">
        <v>100</v>
      </c>
      <c r="F52" s="40" t="s">
        <v>101</v>
      </c>
      <c r="G52" s="41">
        <v>110.53</v>
      </c>
      <c r="H52" s="41">
        <v>8329.58</v>
      </c>
      <c r="I52" s="41">
        <v>2462.14</v>
      </c>
      <c r="J52" s="40" t="s">
        <v>102</v>
      </c>
      <c r="K52" s="41">
        <v>510.64</v>
      </c>
      <c r="L52" s="41">
        <v>17.6</v>
      </c>
      <c r="M52" s="41">
        <v>81.31</v>
      </c>
    </row>
    <row r="53" spans="1:13" ht="24">
      <c r="A53" s="37">
        <v>28</v>
      </c>
      <c r="B53" s="38" t="s">
        <v>103</v>
      </c>
      <c r="C53" s="39" t="s">
        <v>104</v>
      </c>
      <c r="D53" s="37">
        <v>0.462</v>
      </c>
      <c r="E53" s="41">
        <v>4672.46</v>
      </c>
      <c r="F53" s="40"/>
      <c r="G53" s="41">
        <v>4672.46</v>
      </c>
      <c r="H53" s="41">
        <v>2158.68</v>
      </c>
      <c r="I53" s="40"/>
      <c r="J53" s="40"/>
      <c r="K53" s="41">
        <v>2158.68</v>
      </c>
      <c r="L53" s="40"/>
      <c r="M53" s="40"/>
    </row>
    <row r="54" spans="1:13" ht="54">
      <c r="A54" s="37">
        <v>29</v>
      </c>
      <c r="B54" s="38" t="s">
        <v>105</v>
      </c>
      <c r="C54" s="39" t="s">
        <v>106</v>
      </c>
      <c r="D54" s="37">
        <v>2.87</v>
      </c>
      <c r="E54" s="40" t="s">
        <v>107</v>
      </c>
      <c r="F54" s="40" t="s">
        <v>108</v>
      </c>
      <c r="G54" s="40"/>
      <c r="H54" s="41">
        <v>6257.92</v>
      </c>
      <c r="I54" s="41">
        <v>565.73</v>
      </c>
      <c r="J54" s="40" t="s">
        <v>109</v>
      </c>
      <c r="K54" s="40"/>
      <c r="L54" s="41">
        <v>6.51</v>
      </c>
      <c r="M54" s="41">
        <v>18.68</v>
      </c>
    </row>
    <row r="55" spans="1:13" ht="24">
      <c r="A55" s="37">
        <v>30</v>
      </c>
      <c r="B55" s="38" t="s">
        <v>26</v>
      </c>
      <c r="C55" s="39" t="s">
        <v>110</v>
      </c>
      <c r="D55" s="37">
        <v>287</v>
      </c>
      <c r="E55" s="41">
        <v>1.83</v>
      </c>
      <c r="F55" s="40"/>
      <c r="G55" s="41">
        <v>1.83</v>
      </c>
      <c r="H55" s="41">
        <v>525.21</v>
      </c>
      <c r="I55" s="40"/>
      <c r="J55" s="40"/>
      <c r="K55" s="41">
        <v>525.21</v>
      </c>
      <c r="L55" s="40"/>
      <c r="M55" s="40"/>
    </row>
    <row r="56" spans="1:13" ht="24">
      <c r="A56" s="37">
        <v>31</v>
      </c>
      <c r="B56" s="38" t="s">
        <v>111</v>
      </c>
      <c r="C56" s="39" t="s">
        <v>112</v>
      </c>
      <c r="D56" s="37">
        <v>1</v>
      </c>
      <c r="E56" s="41">
        <v>24.18</v>
      </c>
      <c r="F56" s="40"/>
      <c r="G56" s="41">
        <v>24.18</v>
      </c>
      <c r="H56" s="41">
        <v>24.18</v>
      </c>
      <c r="I56" s="40"/>
      <c r="J56" s="40"/>
      <c r="K56" s="41">
        <v>24.18</v>
      </c>
      <c r="L56" s="40"/>
      <c r="M56" s="40"/>
    </row>
    <row r="57" spans="1:13" ht="24">
      <c r="A57" s="37">
        <v>32</v>
      </c>
      <c r="B57" s="38" t="s">
        <v>26</v>
      </c>
      <c r="C57" s="39" t="s">
        <v>113</v>
      </c>
      <c r="D57" s="37">
        <v>4</v>
      </c>
      <c r="E57" s="41">
        <v>249.07</v>
      </c>
      <c r="F57" s="40"/>
      <c r="G57" s="41">
        <v>249.07</v>
      </c>
      <c r="H57" s="41">
        <v>996.28</v>
      </c>
      <c r="I57" s="40"/>
      <c r="J57" s="40"/>
      <c r="K57" s="41">
        <v>996.28</v>
      </c>
      <c r="L57" s="40"/>
      <c r="M57" s="40"/>
    </row>
    <row r="58" spans="1:13" ht="22.5" customHeight="1">
      <c r="A58" s="39" t="s">
        <v>62</v>
      </c>
      <c r="B58" s="39"/>
      <c r="C58" s="39"/>
      <c r="D58" s="39"/>
      <c r="E58" s="39"/>
      <c r="F58" s="39"/>
      <c r="G58" s="39"/>
      <c r="H58" s="40">
        <v>55283.96</v>
      </c>
      <c r="I58" s="40">
        <v>10890.13</v>
      </c>
      <c r="J58" s="40" t="s">
        <v>114</v>
      </c>
      <c r="K58" s="40">
        <v>23760.06</v>
      </c>
      <c r="L58" s="40"/>
      <c r="M58" s="40">
        <v>410.9</v>
      </c>
    </row>
    <row r="59" spans="1:13" ht="12.75" customHeight="1">
      <c r="A59" s="39" t="s">
        <v>64</v>
      </c>
      <c r="B59" s="39"/>
      <c r="C59" s="39"/>
      <c r="D59" s="39"/>
      <c r="E59" s="39"/>
      <c r="F59" s="39"/>
      <c r="G59" s="39"/>
      <c r="H59" s="40">
        <v>12125.81</v>
      </c>
      <c r="I59" s="40"/>
      <c r="J59" s="40"/>
      <c r="K59" s="40"/>
      <c r="L59" s="40"/>
      <c r="M59" s="40"/>
    </row>
    <row r="60" spans="1:13" ht="12.75" customHeight="1">
      <c r="A60" s="39" t="s">
        <v>65</v>
      </c>
      <c r="B60" s="39"/>
      <c r="C60" s="39"/>
      <c r="D60" s="39"/>
      <c r="E60" s="39"/>
      <c r="F60" s="39"/>
      <c r="G60" s="39"/>
      <c r="H60" s="40">
        <v>7269.23</v>
      </c>
      <c r="I60" s="40"/>
      <c r="J60" s="40"/>
      <c r="K60" s="40"/>
      <c r="L60" s="40"/>
      <c r="M60" s="40"/>
    </row>
    <row r="61" spans="1:13" ht="12.75" customHeight="1">
      <c r="A61" s="43" t="s">
        <v>115</v>
      </c>
      <c r="B61" s="43"/>
      <c r="C61" s="43"/>
      <c r="D61" s="43"/>
      <c r="E61" s="43"/>
      <c r="F61" s="43"/>
      <c r="G61" s="43"/>
      <c r="H61" s="40">
        <v>74679</v>
      </c>
      <c r="I61" s="40"/>
      <c r="J61" s="40"/>
      <c r="K61" s="40"/>
      <c r="L61" s="40"/>
      <c r="M61" s="40"/>
    </row>
    <row r="62" spans="1:13" ht="12.75">
      <c r="A62" s="48" t="s">
        <v>116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22.5" customHeight="1">
      <c r="A63" s="39" t="s">
        <v>117</v>
      </c>
      <c r="B63" s="39"/>
      <c r="C63" s="39"/>
      <c r="D63" s="39"/>
      <c r="E63" s="39"/>
      <c r="F63" s="39"/>
      <c r="G63" s="39"/>
      <c r="H63" s="40">
        <v>461454.17</v>
      </c>
      <c r="I63" s="40">
        <v>21925.94</v>
      </c>
      <c r="J63" s="40" t="s">
        <v>118</v>
      </c>
      <c r="K63" s="40">
        <v>198735.69</v>
      </c>
      <c r="L63" s="40"/>
      <c r="M63" s="40">
        <v>787.3</v>
      </c>
    </row>
    <row r="64" spans="1:13" ht="12.75" customHeight="1">
      <c r="A64" s="39" t="s">
        <v>64</v>
      </c>
      <c r="B64" s="39"/>
      <c r="C64" s="39"/>
      <c r="D64" s="39"/>
      <c r="E64" s="39"/>
      <c r="F64" s="39"/>
      <c r="G64" s="39"/>
      <c r="H64" s="40">
        <v>27171.1</v>
      </c>
      <c r="I64" s="40"/>
      <c r="J64" s="40"/>
      <c r="K64" s="40"/>
      <c r="L64" s="40"/>
      <c r="M64" s="40"/>
    </row>
    <row r="65" spans="1:13" ht="12.75" customHeight="1">
      <c r="A65" s="39" t="s">
        <v>65</v>
      </c>
      <c r="B65" s="39"/>
      <c r="C65" s="39"/>
      <c r="D65" s="39"/>
      <c r="E65" s="39"/>
      <c r="F65" s="39"/>
      <c r="G65" s="39"/>
      <c r="H65" s="40">
        <v>15779.41</v>
      </c>
      <c r="I65" s="40"/>
      <c r="J65" s="40"/>
      <c r="K65" s="40"/>
      <c r="L65" s="40"/>
      <c r="M65" s="40"/>
    </row>
    <row r="66" spans="1:13" ht="12.75" customHeight="1">
      <c r="A66" s="43" t="s">
        <v>119</v>
      </c>
      <c r="B66" s="43"/>
      <c r="C66" s="43"/>
      <c r="D66" s="43"/>
      <c r="E66" s="43"/>
      <c r="F66" s="43"/>
      <c r="G66" s="43"/>
      <c r="H66" s="40"/>
      <c r="I66" s="40"/>
      <c r="J66" s="40"/>
      <c r="K66" s="40"/>
      <c r="L66" s="40"/>
      <c r="M66" s="40"/>
    </row>
    <row r="67" spans="1:13" ht="12.75" customHeight="1">
      <c r="A67" s="39" t="s">
        <v>120</v>
      </c>
      <c r="B67" s="39"/>
      <c r="C67" s="39"/>
      <c r="D67" s="39"/>
      <c r="E67" s="39"/>
      <c r="F67" s="39"/>
      <c r="G67" s="39"/>
      <c r="H67" s="40">
        <v>50456.8</v>
      </c>
      <c r="I67" s="40"/>
      <c r="J67" s="40"/>
      <c r="K67" s="40"/>
      <c r="L67" s="40"/>
      <c r="M67" s="40">
        <v>526.21</v>
      </c>
    </row>
    <row r="68" spans="1:13" ht="12.75" customHeight="1">
      <c r="A68" s="39" t="s">
        <v>121</v>
      </c>
      <c r="B68" s="39"/>
      <c r="C68" s="39"/>
      <c r="D68" s="39"/>
      <c r="E68" s="39"/>
      <c r="F68" s="39"/>
      <c r="G68" s="39"/>
      <c r="H68" s="40">
        <v>246155.68</v>
      </c>
      <c r="I68" s="40"/>
      <c r="J68" s="40"/>
      <c r="K68" s="40"/>
      <c r="L68" s="40"/>
      <c r="M68" s="40">
        <v>261.09</v>
      </c>
    </row>
    <row r="69" spans="1:13" ht="12.75" customHeight="1">
      <c r="A69" s="39" t="s">
        <v>122</v>
      </c>
      <c r="B69" s="39"/>
      <c r="C69" s="39"/>
      <c r="D69" s="39"/>
      <c r="E69" s="39"/>
      <c r="F69" s="39"/>
      <c r="G69" s="39"/>
      <c r="H69" s="40">
        <v>207792.2</v>
      </c>
      <c r="I69" s="40"/>
      <c r="J69" s="40"/>
      <c r="K69" s="40"/>
      <c r="L69" s="40"/>
      <c r="M69" s="40"/>
    </row>
    <row r="70" spans="1:13" ht="12.75" customHeight="1">
      <c r="A70" s="39" t="s">
        <v>123</v>
      </c>
      <c r="B70" s="39"/>
      <c r="C70" s="39"/>
      <c r="D70" s="39"/>
      <c r="E70" s="39"/>
      <c r="F70" s="39"/>
      <c r="G70" s="39"/>
      <c r="H70" s="40">
        <v>504404.68</v>
      </c>
      <c r="I70" s="40"/>
      <c r="J70" s="40"/>
      <c r="K70" s="40"/>
      <c r="L70" s="40"/>
      <c r="M70" s="40">
        <v>787.3</v>
      </c>
    </row>
    <row r="71" spans="1:13" ht="12.75" customHeight="1">
      <c r="A71" s="39" t="s">
        <v>124</v>
      </c>
      <c r="B71" s="39"/>
      <c r="C71" s="39"/>
      <c r="D71" s="39"/>
      <c r="E71" s="39"/>
      <c r="F71" s="39"/>
      <c r="G71" s="39"/>
      <c r="H71" s="40">
        <v>12675.73</v>
      </c>
      <c r="I71" s="40"/>
      <c r="J71" s="40"/>
      <c r="K71" s="40"/>
      <c r="L71" s="40"/>
      <c r="M71" s="40"/>
    </row>
    <row r="72" spans="1:13" ht="12.75" customHeight="1">
      <c r="A72" s="43" t="s">
        <v>125</v>
      </c>
      <c r="B72" s="43"/>
      <c r="C72" s="43"/>
      <c r="D72" s="43"/>
      <c r="E72" s="43"/>
      <c r="F72" s="43"/>
      <c r="G72" s="43"/>
      <c r="H72" s="49">
        <f>H70+H71</f>
        <v>517080.41</v>
      </c>
      <c r="I72" s="40"/>
      <c r="J72" s="40"/>
      <c r="K72" s="40"/>
      <c r="L72" s="40"/>
      <c r="M72" s="40"/>
    </row>
    <row r="73" spans="1:13" ht="12.75" customHeight="1">
      <c r="A73" s="39" t="s">
        <v>126</v>
      </c>
      <c r="B73" s="39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</row>
    <row r="74" spans="1:13" ht="12.75" customHeight="1">
      <c r="A74" s="39" t="s">
        <v>127</v>
      </c>
      <c r="B74" s="39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</row>
    <row r="75" spans="1:13" ht="12.75" customHeight="1">
      <c r="A75" s="43" t="s">
        <v>128</v>
      </c>
      <c r="B75" s="43"/>
      <c r="C75" s="43"/>
      <c r="D75" s="43"/>
      <c r="E75" s="43"/>
      <c r="F75" s="43"/>
      <c r="G75" s="43"/>
      <c r="H75" s="50"/>
      <c r="I75" s="43"/>
      <c r="J75" s="40"/>
      <c r="K75" s="40"/>
      <c r="L75" s="40"/>
      <c r="M75" s="49"/>
    </row>
    <row r="76" spans="1:13" ht="12.75">
      <c r="A76" s="4"/>
      <c r="B76" s="51"/>
      <c r="F76" s="5"/>
      <c r="G76" s="5"/>
      <c r="H76" s="5"/>
      <c r="I76" s="5"/>
      <c r="J76" s="5"/>
      <c r="K76" s="5"/>
      <c r="L76" s="5"/>
      <c r="M76" s="5"/>
    </row>
    <row r="77" spans="1:13" ht="15" customHeight="1">
      <c r="A77" s="52" t="s">
        <v>129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3" ht="15">
      <c r="A78" s="53" t="s">
        <v>130</v>
      </c>
      <c r="B78" s="53"/>
      <c r="C78" s="53"/>
      <c r="D78" s="53"/>
      <c r="E78" s="53"/>
      <c r="F78" s="53"/>
      <c r="G78" s="53"/>
      <c r="H78" s="53"/>
      <c r="I78" s="54"/>
      <c r="J78" s="54"/>
      <c r="K78" s="54"/>
      <c r="L78" s="54"/>
      <c r="M78" s="54"/>
    </row>
    <row r="79" spans="1:13" ht="15">
      <c r="A79" s="55" t="s">
        <v>131</v>
      </c>
      <c r="B79" s="55"/>
      <c r="C79" s="55"/>
      <c r="D79" s="55"/>
      <c r="E79" s="55"/>
      <c r="F79" s="55"/>
      <c r="G79" s="55"/>
      <c r="H79" s="55"/>
      <c r="I79" s="54"/>
      <c r="J79" s="54"/>
      <c r="K79" s="54"/>
      <c r="L79" s="54"/>
      <c r="M79" s="54"/>
    </row>
    <row r="80" spans="1:13" ht="15" customHeight="1">
      <c r="A80" s="56" t="s">
        <v>132</v>
      </c>
      <c r="B80" s="56"/>
      <c r="C80" s="56"/>
      <c r="D80" s="56"/>
      <c r="E80" s="56"/>
      <c r="F80" s="56"/>
      <c r="G80" s="56"/>
      <c r="H80" s="56"/>
      <c r="I80" s="54"/>
      <c r="J80" s="54"/>
      <c r="K80" s="54"/>
      <c r="L80" s="54"/>
      <c r="M80" s="54"/>
    </row>
    <row r="81" spans="1:13" ht="12.75">
      <c r="A81" s="4"/>
      <c r="B81" s="51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57" t="s">
        <v>133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"/>
      <c r="M82" s="5"/>
    </row>
    <row r="83" spans="1:13" ht="12.75">
      <c r="A83" s="4"/>
      <c r="B83" s="51"/>
      <c r="F83" s="5"/>
      <c r="G83" s="5"/>
      <c r="H83" s="5"/>
      <c r="I83" s="5"/>
      <c r="J83" s="5"/>
      <c r="K83" s="5"/>
      <c r="L83" s="5"/>
      <c r="M83" s="5"/>
    </row>
    <row r="84" spans="1:13" ht="12.75">
      <c r="A84" s="4"/>
      <c r="B84" s="51"/>
      <c r="F84" s="5"/>
      <c r="G84" s="5"/>
      <c r="H84" s="5"/>
      <c r="I84" s="5"/>
      <c r="J84" s="5"/>
      <c r="K84" s="5"/>
      <c r="L84" s="5"/>
      <c r="M84" s="5"/>
    </row>
    <row r="85" spans="1:13" ht="14.25" customHeight="1">
      <c r="A85" s="52" t="s">
        <v>134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"/>
      <c r="M85" s="5"/>
    </row>
    <row r="86" spans="1:13" ht="12.75">
      <c r="A86" s="4"/>
      <c r="B86" s="51"/>
      <c r="F86" s="5"/>
      <c r="G86" s="5"/>
      <c r="H86" s="5"/>
      <c r="I86" s="5"/>
      <c r="J86" s="5"/>
      <c r="K86" s="5"/>
      <c r="L86" s="5"/>
      <c r="M86" s="5"/>
    </row>
    <row r="87" spans="1:13" ht="12.75">
      <c r="A87" s="4"/>
      <c r="B87" s="51"/>
      <c r="F87" s="5"/>
      <c r="G87" s="5"/>
      <c r="H87" s="5"/>
      <c r="I87" s="5"/>
      <c r="J87" s="5"/>
      <c r="K87" s="5"/>
      <c r="L87" s="5"/>
      <c r="M87" s="5"/>
    </row>
    <row r="88" spans="1:13" ht="14.25" customHeight="1">
      <c r="A88" s="52" t="s">
        <v>135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"/>
      <c r="M88" s="5"/>
    </row>
    <row r="89" spans="1:13" ht="12.75">
      <c r="A89" s="4"/>
      <c r="B89" s="51"/>
      <c r="F89" s="5"/>
      <c r="G89" s="5"/>
      <c r="H89" s="5"/>
      <c r="I89" s="5"/>
      <c r="J89" s="5"/>
      <c r="K89" s="5"/>
      <c r="L89" s="5"/>
      <c r="M89" s="5"/>
    </row>
    <row r="90" spans="1:13" ht="12.75">
      <c r="A90" s="4"/>
      <c r="B90" s="51"/>
      <c r="F90" s="5"/>
      <c r="G90" s="5"/>
      <c r="H90" s="5"/>
      <c r="I90" s="5"/>
      <c r="J90" s="5"/>
      <c r="K90" s="5"/>
      <c r="L90" s="5"/>
      <c r="M90" s="5"/>
    </row>
    <row r="91" spans="1:13" ht="12.75">
      <c r="A91" s="4"/>
      <c r="B91" s="51"/>
      <c r="F91" s="5"/>
      <c r="G91" s="5"/>
      <c r="H91" s="5"/>
      <c r="I91" s="5"/>
      <c r="J91" s="5"/>
      <c r="K91" s="5"/>
      <c r="L91" s="5"/>
      <c r="M91" s="5"/>
    </row>
    <row r="92" spans="1:13" ht="12.75">
      <c r="A92" s="4"/>
      <c r="B92" s="51"/>
      <c r="F92" s="5"/>
      <c r="G92" s="5"/>
      <c r="H92" s="5"/>
      <c r="I92" s="5"/>
      <c r="J92" s="5"/>
      <c r="K92" s="5"/>
      <c r="L92" s="5"/>
      <c r="M92" s="5"/>
    </row>
    <row r="93" spans="1:13" ht="12.75">
      <c r="A93" s="4"/>
      <c r="B93" s="51"/>
      <c r="F93" s="5"/>
      <c r="G93" s="5"/>
      <c r="H93" s="5"/>
      <c r="I93" s="5"/>
      <c r="J93" s="5"/>
      <c r="K93" s="5"/>
      <c r="L93" s="5"/>
      <c r="M93" s="5"/>
    </row>
    <row r="94" spans="1:13" ht="12.75">
      <c r="A94" s="4"/>
      <c r="B94" s="51"/>
      <c r="F94" s="5"/>
      <c r="G94" s="5"/>
      <c r="H94" s="5"/>
      <c r="I94" s="5"/>
      <c r="J94" s="5"/>
      <c r="K94" s="5"/>
      <c r="L94" s="5"/>
      <c r="M94" s="5"/>
    </row>
    <row r="95" spans="1:13" ht="12.75">
      <c r="A95" s="4"/>
      <c r="B95" s="51"/>
      <c r="F95" s="5"/>
      <c r="G95" s="5"/>
      <c r="H95" s="5"/>
      <c r="I95" s="5"/>
      <c r="J95" s="5"/>
      <c r="K95" s="5"/>
      <c r="L95" s="5"/>
      <c r="M95" s="5"/>
    </row>
    <row r="96" spans="1:13" ht="12.75">
      <c r="A96" s="4"/>
      <c r="B96" s="51"/>
      <c r="F96" s="5"/>
      <c r="G96" s="5"/>
      <c r="H96" s="5"/>
      <c r="I96" s="5"/>
      <c r="J96" s="5"/>
      <c r="K96" s="5"/>
      <c r="L96" s="5"/>
      <c r="M96" s="5"/>
    </row>
    <row r="97" spans="1:13" ht="12.75">
      <c r="A97" s="4"/>
      <c r="B97" s="51"/>
      <c r="F97" s="5"/>
      <c r="G97" s="5"/>
      <c r="H97" s="5"/>
      <c r="I97" s="5"/>
      <c r="J97" s="5"/>
      <c r="K97" s="5"/>
      <c r="L97" s="5"/>
      <c r="M97" s="5"/>
    </row>
    <row r="98" spans="1:13" ht="12.75">
      <c r="A98" s="4"/>
      <c r="B98" s="51"/>
      <c r="F98" s="5"/>
      <c r="G98" s="5"/>
      <c r="H98" s="5"/>
      <c r="I98" s="5"/>
      <c r="J98" s="5"/>
      <c r="K98" s="5"/>
      <c r="L98" s="5"/>
      <c r="M98" s="5"/>
    </row>
    <row r="99" spans="1:13" ht="12.75">
      <c r="A99" s="4"/>
      <c r="B99" s="51"/>
      <c r="F99" s="5"/>
      <c r="G99" s="5"/>
      <c r="H99" s="5"/>
      <c r="I99" s="5"/>
      <c r="J99" s="5"/>
      <c r="K99" s="5"/>
      <c r="L99" s="5"/>
      <c r="M99" s="5"/>
    </row>
    <row r="100" spans="1:13" ht="12.75">
      <c r="A100" s="4"/>
      <c r="B100" s="51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4"/>
      <c r="B101" s="51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4"/>
      <c r="B102" s="51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4"/>
      <c r="B103" s="51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4"/>
      <c r="B104" s="51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4"/>
      <c r="B105" s="51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4"/>
      <c r="B106" s="51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4"/>
      <c r="B107" s="51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4"/>
      <c r="B108" s="51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4"/>
      <c r="B109" s="51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4"/>
      <c r="B110" s="51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4"/>
      <c r="B111" s="51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4"/>
      <c r="B112" s="51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4"/>
      <c r="B113" s="51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4"/>
      <c r="B114" s="51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4"/>
      <c r="B115" s="51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4"/>
      <c r="B116" s="51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4"/>
      <c r="B117" s="51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4"/>
      <c r="B118" s="51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4"/>
      <c r="B119" s="51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4"/>
      <c r="B120" s="51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4"/>
      <c r="B121" s="51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4"/>
      <c r="B122" s="51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4"/>
      <c r="B123" s="51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4"/>
      <c r="B124" s="51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4"/>
      <c r="B125" s="51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4"/>
      <c r="B126" s="51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4"/>
      <c r="B127" s="51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4"/>
      <c r="B128" s="51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4"/>
      <c r="B129" s="51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4"/>
      <c r="B130" s="51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4"/>
      <c r="B131" s="51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4"/>
      <c r="B132" s="51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4"/>
      <c r="B133" s="51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4"/>
      <c r="B134" s="51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4"/>
      <c r="B135" s="51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4"/>
      <c r="B136" s="51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4"/>
      <c r="B137" s="51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4"/>
      <c r="B138" s="51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4"/>
      <c r="B139" s="51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4"/>
      <c r="B140" s="51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4"/>
      <c r="B141" s="51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4"/>
      <c r="B142" s="51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4"/>
      <c r="B143" s="51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4"/>
      <c r="B144" s="51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4"/>
      <c r="B145" s="51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4"/>
      <c r="B146" s="51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4"/>
      <c r="B147" s="51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4"/>
      <c r="B148" s="51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4"/>
      <c r="B149" s="51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4"/>
      <c r="B150" s="51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4"/>
      <c r="B151" s="51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4"/>
      <c r="B152" s="51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4"/>
      <c r="B153" s="51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4"/>
      <c r="B154" s="51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4"/>
      <c r="B155" s="51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4"/>
      <c r="B156" s="51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4"/>
      <c r="B157" s="51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4"/>
      <c r="B158" s="51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4"/>
      <c r="B159" s="51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4"/>
      <c r="B160" s="51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4"/>
      <c r="B161" s="51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4"/>
      <c r="B162" s="51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4"/>
      <c r="B163" s="51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4"/>
      <c r="B164" s="51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4"/>
      <c r="B165" s="51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4"/>
      <c r="B166" s="51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4"/>
      <c r="B167" s="51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4"/>
      <c r="B168" s="51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4"/>
      <c r="B169" s="51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4"/>
      <c r="B170" s="51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4"/>
      <c r="B171" s="51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4"/>
      <c r="B172" s="51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4"/>
      <c r="B173" s="51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4"/>
      <c r="B174" s="51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4"/>
      <c r="B175" s="51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4"/>
      <c r="B176" s="51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4"/>
      <c r="B177" s="51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4"/>
      <c r="B178" s="51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4"/>
      <c r="B179" s="51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4"/>
      <c r="B180" s="51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4"/>
      <c r="B181" s="51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4"/>
      <c r="B182" s="51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4"/>
      <c r="B183" s="51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4"/>
      <c r="B184" s="51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4"/>
      <c r="B185" s="51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4"/>
      <c r="B186" s="51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4"/>
      <c r="B187" s="51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4"/>
      <c r="B188" s="51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4"/>
      <c r="B189" s="51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4"/>
      <c r="B190" s="51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4"/>
      <c r="B191" s="51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4"/>
      <c r="B192" s="51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4"/>
      <c r="B193" s="51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4"/>
      <c r="B194" s="51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4"/>
      <c r="B195" s="51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4"/>
      <c r="B196" s="51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4"/>
      <c r="B197" s="51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4"/>
      <c r="B198" s="51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4"/>
      <c r="B199" s="51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4"/>
      <c r="B200" s="51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4"/>
      <c r="B201" s="51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4"/>
      <c r="B202" s="51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4"/>
      <c r="B203" s="51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4"/>
      <c r="B204" s="51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4"/>
      <c r="B205" s="51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4"/>
      <c r="B206" s="51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4"/>
      <c r="B207" s="51"/>
      <c r="F207" s="5"/>
      <c r="G207" s="5"/>
      <c r="H207" s="5"/>
      <c r="I207" s="5"/>
      <c r="J207" s="5"/>
      <c r="K207" s="5"/>
      <c r="L207" s="5"/>
      <c r="M207" s="5"/>
    </row>
  </sheetData>
  <sheetProtection selectLockedCells="1" selectUnlockedCells="1"/>
  <mergeCells count="48">
    <mergeCell ref="I2:M2"/>
    <mergeCell ref="A8:M8"/>
    <mergeCell ref="A9:M9"/>
    <mergeCell ref="A10:M10"/>
    <mergeCell ref="D12:E12"/>
    <mergeCell ref="A14:A16"/>
    <mergeCell ref="B14:B16"/>
    <mergeCell ref="C14:C16"/>
    <mergeCell ref="D14:D16"/>
    <mergeCell ref="E14:G14"/>
    <mergeCell ref="H14:K14"/>
    <mergeCell ref="L14:M15"/>
    <mergeCell ref="G15:G16"/>
    <mergeCell ref="H15:H16"/>
    <mergeCell ref="I15:I16"/>
    <mergeCell ref="K15:K16"/>
    <mergeCell ref="A18:M18"/>
    <mergeCell ref="A33:M33"/>
    <mergeCell ref="A37:G37"/>
    <mergeCell ref="A38:G38"/>
    <mergeCell ref="A39:G39"/>
    <mergeCell ref="A40:G40"/>
    <mergeCell ref="A42:M42"/>
    <mergeCell ref="A58:G58"/>
    <mergeCell ref="A59:G59"/>
    <mergeCell ref="A60:G60"/>
    <mergeCell ref="A61:G61"/>
    <mergeCell ref="A62:M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5:G75"/>
    <mergeCell ref="A77:M77"/>
    <mergeCell ref="A78:H78"/>
    <mergeCell ref="A79:H79"/>
    <mergeCell ref="A80:H80"/>
    <mergeCell ref="A82:K82"/>
    <mergeCell ref="A85:K85"/>
    <mergeCell ref="A88:K88"/>
  </mergeCells>
  <printOptions/>
  <pageMargins left="0.19652777777777777" right="0.19652777777777777" top="0.31527777777777777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2010-12-24T04:30:53Z</cp:lastPrinted>
  <dcterms:modified xsi:type="dcterms:W3CDTF">2010-12-24T06:45:28Z</dcterms:modified>
  <cp:category/>
  <cp:version/>
  <cp:contentType/>
  <cp:contentStatus/>
  <cp:revision>1</cp:revision>
</cp:coreProperties>
</file>